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847"/>
  </bookViews>
  <sheets>
    <sheet name="Лист1" sheetId="1" r:id="rId1"/>
  </sheets>
  <definedNames>
    <definedName name="mailruanchor_OLE_LINK1" localSheetId="0">Лист1!#REF!</definedName>
  </definedNames>
  <calcPr calcId="144525"/>
</workbook>
</file>

<file path=xl/calcChain.xml><?xml version="1.0" encoding="utf-8"?>
<calcChain xmlns="http://schemas.openxmlformats.org/spreadsheetml/2006/main">
  <c r="G40" i="1" l="1"/>
  <c r="G39" i="1" l="1"/>
  <c r="G38" i="1"/>
  <c r="G37" i="1"/>
  <c r="G36" i="1" l="1"/>
  <c r="G35" i="1"/>
  <c r="G33" i="1"/>
  <c r="G32" i="1"/>
  <c r="G31" i="1"/>
  <c r="G30" i="1" l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6" i="1" l="1"/>
  <c r="G7" i="1"/>
  <c r="G8" i="1"/>
  <c r="G34" i="1"/>
  <c r="G5" i="1" l="1"/>
</calcChain>
</file>

<file path=xl/sharedStrings.xml><?xml version="1.0" encoding="utf-8"?>
<sst xmlns="http://schemas.openxmlformats.org/spreadsheetml/2006/main" count="120" uniqueCount="86">
  <si>
    <t>№1 қосымша
Приложение №1</t>
  </si>
  <si>
    <t>№</t>
  </si>
  <si>
    <t>Атауы/
Наименование</t>
  </si>
  <si>
    <t>Сипаттама/Характеристика</t>
  </si>
  <si>
    <t>Өлшем бірлігі/
Ед.измер.</t>
  </si>
  <si>
    <t>Саны/
Кол-во</t>
  </si>
  <si>
    <t>Бағасы/
Цена</t>
  </si>
  <si>
    <t>Соммасы (теңге)/
Сумма (тенге)</t>
  </si>
  <si>
    <t>Сроки и условия поставки</t>
  </si>
  <si>
    <t>Место поставки</t>
  </si>
  <si>
    <t>Итого:</t>
  </si>
  <si>
    <t>СКО, р-он им. Г.Мусрепова, с.Новоишимское, ул.Мира,1</t>
  </si>
  <si>
    <t xml:space="preserve">после подписания договора по заявке заказчика в течении 3-х рабочих дней, до склада заказчика </t>
  </si>
  <si>
    <t>Согласно п. 75 главы 3 Раздела 2,Потенциальный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согласно приложению 2 к настоящим Правилам,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лекарственных средств и (или) медицинских изделий условиям, предусмотренным пунктом 11 настоящих Правил, а также описание и объем фармацевтических услуг</t>
  </si>
  <si>
    <t>2-бөлімнің 3-тарауының 75-тармағына сәйкес әлеуетті өнім беруші баға ұсыныстарын берудің соңғы мерзімі өткенге дейін мөрленген нысанда бір ғана баға ұсынысын береді. Конвертте осы Қағидаларға 2-қосымшаға сәйкес нысан бойынша баға ұсынысы, жеке немесе заңды тұлғаның лицензиялау немесе рұқсат беру рәсімі арқылы лицензиялаушы органдар жүзеге асыратын қызметті немесе әрекеттерді (операцияларды) жүзеге асыруға құқықтарын растайтын рұқсат бар. , тапсырыс беруші немесе сатып алуды ұйымдастырушы белгілеген мерзімдерде, сондай-ақ ұсынылатын дәрілік заттардың және (немесе) медициналық мақсаттағы бұйымдардың осы Қағидалардың 11-тармағында көзделген шарттарға сәйкестігін растайтын құжаттарды, сондай-ақ фармацевтикалық өнімнің сипаттамасы мен көлемін қызметтер</t>
  </si>
  <si>
    <t>Гликозированный гемоглобин для работы на полуавтоматическом биохимическом анализаторе StarDust MC15</t>
  </si>
  <si>
    <t>Гликолизированный гемоглобин для  полуавтоматического биохимического анализатора StarDust MC15 - диагностический реагент для количественного определения гликированного гемоглобина в цельной крови на фотометрических системах</t>
  </si>
  <si>
    <t>Гемолизирующий раствор 500мл для  полуавтоматического биохимического анализатора StarDust MC15</t>
  </si>
  <si>
    <t>Гемолизирующий раствор 500мл для  полуавтоматического биохимического анализатора StarDust MC15-биохимический набор растворителя сыворотки для фотометрического количественного определения</t>
  </si>
  <si>
    <t>Биохимический электролитный набор реагентов для фотометрического количественного определения железа в сыворотке или плазме крови в комплекте для  полуавтоматического биохимического анализатора StarDust MC15</t>
  </si>
  <si>
    <t>Биохимический электролитный набор реагентов для фотометрического количественного определения железа в сыворотке или плазме крови в комплекте для  полуавтоматического биохимического анализатора StarDust MC15, 100мл</t>
  </si>
  <si>
    <t>Биохимический электролитный набор реагентов для фотометрического количественного определения натрия в сыворотке или плазме крови в комплекте для  полуавтоматического биохимического анализатора StarDust MC15</t>
  </si>
  <si>
    <t>Биохимический электролитный набор реагентов для фотометрического количественного определения натрия в сыворотке или плазме крови в комплекте для  полуавтоматического биохимического анализатора StarDust MC15, 100мл</t>
  </si>
  <si>
    <t>Холестерин ЛПНП для  полуавтоматического биохимического анализатора StarDust MC15</t>
  </si>
  <si>
    <t>Холестерин ЛПНП - биохимический липидный набор реагентов для фотометрического количественного определения Липопротеида низкой плотности в сыворотке или плазме крови в комплектедля  полуавтоматического биохимического анализатора StarDust MC15, 125 мл</t>
  </si>
  <si>
    <t>Холестерин ЛПВП для  полуавтоматического биохимического анализатора StarDust MC15</t>
  </si>
  <si>
    <t>Холестерин ЛПВП -биохимический липидный набор оеагентов для фотометрического количественного определения Липопротеида высокой плотности в сыворотке или плазме крови в комплектедля  полуавтоматического биохимического анализатора StarDust MC15, 125мл</t>
  </si>
  <si>
    <t>Пластиковые кюветы для  полуавтоматического биохимического анализатора StarDust MC15</t>
  </si>
  <si>
    <t>Биохимический субстратный набор реагентов для фотометрического количественного определения билирубина общего в сыворотке или плазме крови в комплекте  для  полуавтоматического биохимического анализатора StarDust MC15</t>
  </si>
  <si>
    <t>Биохимический субстратный набор реагентов для фотометрического количественного определения билирубина общего в сыворотке или плазме крови в комплекте  для  полуавтоматического биохимического анализатора StarDust MC15, 125 мл</t>
  </si>
  <si>
    <t>Биохимический субстратный набор реагентов для фотометрического количественного определения билирубина прямого в сыворотке или плазме крови в комплекте  для  полуавтоматического биохимического анализатора StarDust MC15</t>
  </si>
  <si>
    <t>Биохимический субстратный набор реагентов для фотометрического количественного определения билирубина прямого в сыворотке или плазме крови в комплекте  для  полуавтоматического биохимического анализатора StarDust MC15,125 мл</t>
  </si>
  <si>
    <t>Биохимический субстратный набор реагентов для фотометрического количественного определения Общего белка в сыворотке или плазме крови в комплекте для  полуавтоматического биохимического анализатора StarDust MC15</t>
  </si>
  <si>
    <t>Биохимический субстратный набор реагентов для фотометрического количественного определения Общего белка в сыворотке или плазме крови в комплекте для  полуавтоматического биохимического анализатора StarDust MC15, 125 мл</t>
  </si>
  <si>
    <t>Биохимический субстратный набор реагентов для фотометрического количественного определения Мочевины в сыворотке или плазме крови в комплекте  для  полуавтоматического биохимического анализатора StarDust MC15</t>
  </si>
  <si>
    <t>Биохимический субстратный набор реагентов для фотометрического количественного определения Мочевины в сыворотке или плазме крови в комплекте  для  полуавтоматического биохимического анализатора StarDust MC15, 100мл</t>
  </si>
  <si>
    <t>Биохимический субстратный набор реагентов для фотометрического количественного определения Креатинина в сыворотке или плазме крови в комплекте для  полуавтоматического биохимического анализатора StarDust MC15</t>
  </si>
  <si>
    <t>Биохимический субстратный набор реагентов для фотометрического количественного определения Креатинина в сыворотке или плазме крови в комплекте для  полуавтоматического биохимического анализатора StarDust MC15. 2*50ml+2*50ml+1ml</t>
  </si>
  <si>
    <t>Биохимический ферментный набор реагентов для фотометрического количественного определения Аланинаминотрансферазы (ALT UV FS) для  полуавтоматического биохимического анализатора StarDust MC15</t>
  </si>
  <si>
    <t>Биохимический ферментный набор реагентов для фотометрического количественного определения Аланинаминотрансферазы (ALT UV FS) для  полуавтоматического биохимического анализатора StarDust MC15 (1*80ml+1*20ml)</t>
  </si>
  <si>
    <t>Биохимический ферментный набор реагентов для фотометрического количественного определения Аспартатаминотрансферазы (AST UV FS) для  полуавтоматического биохимического анализатора StarDust MC15</t>
  </si>
  <si>
    <t>Биохимический ферментный набор реагентов для фотометрического количественного определения Аспартатаминотрансферазы (AST UV FS) для  полуавтоматического биохимического анализатора StarDust MC15 (1*80ml+1*20ml)</t>
  </si>
  <si>
    <t>Биохимический субстратный набор реагентов для фотометрического количественного определения Глюкозы в сыворотке или плазме крови в комплекте для  полуавтоматического биохимического анализатора StarDust MC15</t>
  </si>
  <si>
    <t>Биохимический субстратный набор реагентов для фотометрического количественного определения Глюкозы в сыворотке или плазме крови в комплекте для  полуавтоматического биохимического анализатора StarDust MC15, 125 мл</t>
  </si>
  <si>
    <t>Биохимический липидный набор реагентов для фотометрического  количественного определения Холестерина в сыворотке или плазме крови в комплекте для  полуавтоматического биохимического анализатора StarDust MC15</t>
  </si>
  <si>
    <t>Биохимический липидный набор реагентов для фотометрического  количественного определения Холестерина в сыворотке или плазме крови в комплекте для  полуавтоматического биохимического анализатора StarDust MC15, 125 мл</t>
  </si>
  <si>
    <t>Биохимический ферментный набор реагентов для фотометрического количественного определения а-Амилазы кинетический для  полуавтоматического биохимического анализатора StarDust MC15</t>
  </si>
  <si>
    <t>Биохимический ферментный набор реагентов для фотометрического количественного определения а-Амилазы кинетический для  полуавтоматического биохимического анализатора StarDust MC15, 125 мл</t>
  </si>
  <si>
    <t>Калибратор  для  полуавтоматического биохимического анализатора StarDust MC15</t>
  </si>
  <si>
    <t>Калибратор - набор из 4-х стабильных калибраторов различных уровней для  полуавтоматического биохимического анализатора StarDust MC15 4*3мл</t>
  </si>
  <si>
    <t>Контроль гликолизированного гемоглобина уровень1 для  полуавтоматического биохимического анализатора StarDust MC15</t>
  </si>
  <si>
    <t>Контроль гликолизированного гемоглобина уровень2 для  полуавтоматического биохимического анализатора StarDust MC15</t>
  </si>
  <si>
    <t>Биохимический электролитный набор реагентов для фотометрического количественного определения Калия в сыворотке или плазме крови в комплекте для биохимического анализатора StarDust MC15</t>
  </si>
  <si>
    <t>Биохимический электролитный набор реагентов для фотометрического количественного определения Калия в сыворотке или плазме крови в комплекте для биохимического анализатора StarDust MC16, 125 мл</t>
  </si>
  <si>
    <t xml:space="preserve">Биохимический электролитный набор реагентов для фотометрического количественного определения
Кальция  в сыворотке или плазме крови в комплекте
</t>
  </si>
  <si>
    <t xml:space="preserve">Биохимический электролитный набор реагентов для фотометрического количественного определения
Кальция  в сыворотке или плазме крови в комплекте, 125 мл
</t>
  </si>
  <si>
    <t xml:space="preserve">Контрольная человеческая сыворотка, норма для полуавтоматического биохимического анализатора StarDust MC15, 6*5 мл
</t>
  </si>
  <si>
    <t xml:space="preserve">Контрольная человеческая сыворотка, патология для полуавтоматического биохимического анализатора StarDust MC15
</t>
  </si>
  <si>
    <t xml:space="preserve">Контрольная человеческая сыворотка, патология для полуавтоматического биохимического анализатора StarDust MC15, 6*5 мл
</t>
  </si>
  <si>
    <t>Фотометрическая лампа для полуавтоматического биохимического анализатора StarDust MC15</t>
  </si>
  <si>
    <t>Фотометрическая лампа, электрический источник света, служащий для воспроизведения определенного числа единиц той или иной световой величины для биохимического анализатора.Мощность 20Вт/12 Вольт. Охлаждение лампы водой Срок эксплуатации в анализаторе не менее 2000 часов</t>
  </si>
  <si>
    <t xml:space="preserve">Мультикалибратор для полуавтоматического биохимического анализатора StarDust MC15
</t>
  </si>
  <si>
    <t xml:space="preserve">Мультикалибратор для полуавтоматического биохимического анализатора StarDust MC15, 6*3 мл
</t>
  </si>
  <si>
    <t xml:space="preserve">Контрольная человеческая сыворотка, норма для полуавтоматического биохимического анализатора StarDust MC15
</t>
  </si>
  <si>
    <t>набор</t>
  </si>
  <si>
    <t>упаковка</t>
  </si>
  <si>
    <t>штука</t>
  </si>
  <si>
    <t>Пластиковые кюветы 100штук в упаковке (15луночные) для  полуавтоматического биохимического анализатора StarDust MC15</t>
  </si>
  <si>
    <t xml:space="preserve">Фасовка: R 5х25 мл  + 1х3 мл стандарт Метод :Фотометрический тест с ксилидиновым синим. Компоненты реакционной смеси и их концентрации. Реагент:Этаноламин, моль/л pH 11.0 0,75   ГЭДТА (Гликольэфирдиамин- тетрауксусная кислота), мкмоль/л 60  Ксилидиновый синий, мкмоль/л 110  Детергенты  Стандарт, мг/дл (ммоль/л): 2 (0.82)  Стабильность и хранение  Реагент стабилен до конца месяца, указанного в сроке годности, при хранении при 2–8°С при отсутствии загрязнения. Не замораживать реагент! Стандарт стабилен до конца указанного в сроке годности месяца при хранении при температуре 2–25°С  Специфичность / Помехоустойчивость  Интерференция аскорбиновой кислоты до 30 мг / дл не наблюдалась, билирубин до 40 мг / дл, липемия до 2000 мг / дл триглицеридов и кальций до 25 мг / дл. Гемоглобин мешает, потому что магний высвобождается эритроцитами. Чувствительность / Предел обнаружения Нижний предел обнаружения составляет 0,05 мг / дл (0,02 ммоль / л).
</t>
  </si>
  <si>
    <t xml:space="preserve">Фасовка: R 5х25 мл + 1х3 мл стандарт  Метод  Ферментативный фотометрический тест с глицерол-3-фосфатоксидазой (ГФO).  Компоненты и их концентрации в реакционной смеси  Реагент: Good's буфер, ммоль/л pH 6.7 50  4-Хлорфенол, ммоль/л 4  АТФ, ммоль/л 2  Mg2+, ммоль/л 15  Глицерокиназа (ГК), кЕ/л ≥ 0.4  Пероксидаза (ПOД), кЕ/л ≥2  Липопротеин липаза (ЛПЛ), кЕ/л ≥4  4-Аминоантипирин, ммоль/л 0.5  Глицерол-3-фосфатоксидаза  (ГФO), кЕ/л≥1.5  Стандарт, мг/дл(ммоль/л): 200(2.3) Специфичность / Помехоустойчивость  Интерференции аскорбиновой кислоты до 3 мг / дл не наблюдались конъюгированный билирубин до 40 мг / дл, путем неконъюгированного билирубина до 9 мг / дл и гемоглобина до 500 мг / дл. Чувствительность / Предел обнаружения Нижний предел обнаружения составляет 1 мг / дл. Стабильность и хранение Реагент стабилен до конца месяца, указанного в сроке годности, при хранении при 2–8°С, в защищенном от света месте. Не допускать загрязнения. Не замораживать реагент! Стандарт стабилен до конца указанного в сроке годности месяца при хранении при температуре 2–25°С. Примечание: Необходимо упомянуть, что случайные изменения окраски не влияют на точность измерения, если оптическая плотность реагента меньше 0.3 при 546 нм.
</t>
  </si>
  <si>
    <t xml:space="preserve">Фасовка:  R1 5х20 мл + R2 1х25 мл   R1 5х80 мл + R2 1х100 мл  Метод  Кинетический фотометрический тест, оптимизированный стандартный метод в соответствии с рекомендациями DGKC (Германское Общество Клинической Химии). Компоненты и их концентрации в реакционной смеси R1:  Диэтаноламин, моль/л         pH 9.8 1.0  Хлорид магния, ммоль/л 0.5 R2:  п-Нитрофенилфосфат, ммоль/л 10 Стабильность и хранение Реагенты стабильны до конца месяца, указанного в сроке годности, при хранении при 2–8°С, в защищенном от света месте. 
</t>
  </si>
  <si>
    <t xml:space="preserve">Мочевая кислота для биохимического  анализатора StarDust MC 15
</t>
  </si>
  <si>
    <t xml:space="preserve">Фасовка  R1      4*20 мл + R2 1*20 мл + 1*3 мл стандарт  Справка [1, 2]  Реагенты Компоненты и их концентрации в реакционной смеси R1: Фосфатный буфер, ммоль/л  pH 7.0 100  TOOS, ммоль/л 1 Аскорбатоксидаза, кЕ/л 1 R2: Фосфатный буфер, ммоль/л  pH 7.0 100  4-Аминоантипирин, ммоль/л 0.3 K4[Fe(CN)6], мкмоль/л 10  Пероксидаза (ПOД), кЕ/л 1  Уриказа, Е/л Стабильность и хранение  Реагенты и стандарт стабильны до конца месяца, указанного в сроке годности, при хранении при 2–8°С, в защищенном от света месте. Не допускать загрязнения. Не замораживать реагенты!
Специфичность / Помехоустойчивость
Влияние билирубина до 20 мг / дл не наблюдалось,
гемоглобин до 400 мг / дл, аскорбиновая кислота до 30 мг / дл и
Липемия до 2000 мг / дл триглицеридов.
Чувствительность / Предел обнаружения Нижний предел обнаружения составляет 0,3 мг / дл (18 мкмоль / л).
</t>
  </si>
  <si>
    <t xml:space="preserve">Биохимический электролитный набор реагентов для фотометрического количественного определения
Магнияв сыворотке или плазме крови в комплекте, 125 мл для биохимического  анализатора StarDust MC 15
</t>
  </si>
  <si>
    <t xml:space="preserve">Биохимический субстратный набор реагентов для фотометрического количественного определения
Триглицеридов  (5 минут) в сыворотке или плазме крови в комплекте для биохимического  анализатора StarDust MC 15
</t>
  </si>
  <si>
    <t xml:space="preserve">Биохимический ферментный набор реагентов для фотометрического количественного
определения  Щелочной фосфатазы   для биохимического  анализатора StarDust MC 15
</t>
  </si>
  <si>
    <t>Калибратор липидов для биохимического  анализатора StarDust MC 15</t>
  </si>
  <si>
    <t>Калибратор гликолизированного гемоглобина для биохимического  анализатора StarDust MC 15</t>
  </si>
  <si>
    <t>Хлориды для биохимического  анализатора StarDust MC 15</t>
  </si>
  <si>
    <t xml:space="preserve">Диагностический реагент для количественного определения  хлорида в сыворотке или плазме на фотометрическом системы Хлорид является самым важным анионом в сыворотке, кроме бикарбоната. Вместе с натрием он представляет собой необходимый осмотически активный компонент в плазме, который участвует в поддержании воды распределение и анион-катион-баланс. Сывороточные концентрации хлорид прямо коррелирует с уровнями натрия и косвенно с бикарбонат. Повышенные значения хлоридов происходят при дегидратации, метаболический ацидоз, связанный с длительной диареей и потеря бикарбоната, почечная недостаточность и эндокринологические расстройства как снижение или повышение функции надпочечников. Снижение значения наблюдаются при метаболическом ацидозе с повышенным производство органических кислот, солеотверждающийся нефрит и чрезмерное потливость. метод Фотометрический тест с использованием перхлората железа (III) Принцип Хлорид образует с ионами железа трехцветный комплекс, поглощение измеряется при 340 нм. Обесцвечивающий агент в реагенте 2 вытесняет хлорид из комплекса, тем самым обесцвечивая решение. Разница в поглощении между цветным и обесцвеченное состояние раствора пропорционально концентрации хлорида в пробе. Реактивы Компоненты и концентрации R1: метансульфокислота pH &lt;1,0 1 - 5% Перхлорат железа (III) &lt;1%   R2: неорганическая соль &lt;3%
</t>
  </si>
  <si>
    <t>Фосфор для биохимического  анализатора StarDust MC 15</t>
  </si>
  <si>
    <t xml:space="preserve">Диагностический реагент для количественного определения  фосфора в сыворотке, плазме или моче на фотометрические системы Фосфор существует в организме почти исключительно в виде фосфатов, в основном как неорганическое вещество костей, но и в клетках фосфолипиды и нуклеиновые кислоты, а также в аденозине трифосфат, который участвует в передаче энергии. В плазме это присутствует в виде фосфата кальция; следовательно, уровень плазмы Фосфор тесно связан с уровнем кальция.
Измерение фосфора в сыворотке и моче в основном проводится для выявления заболеваний почек, костей и околощитовидной железы железы. Повышенные концентрации обнаруживаются при почечной недостаточности, гипопаратиреоз, псевдогиперпаратиреоз и потеря фосфат кальция из костей и клеток. Снижение значений происходит в мальабсорбция, гиперпаратиреоз и дефицит витамина D. Дополнительную информацию можно получить по дополнительной измерение кальция.
метод Фотометрический УФ тест с определением конечной точки Принцип Молибдат аммония + серная кислота + фосфат Инорг. фосфорно-молибдатный комплекс Максимальное комплексное поглощение при 340 нм. Реактивы Компоненты и концентрации  R1: буфер глицин / серная кислота 50 ммоль / л   R2: глициновый буфер 50 ммоль / л  Молибдат аммония 1,75 ммоль / л   Стандарт (фосфор): 5 мг / дл (1,61 ммоль / л)  Тест был разработан для определения фосфора
концентрации в диапазоне измерений от 0,2 до 30 мг / дл    (0,065 - 9,69 ммоль / л).   Специфичность / Помехоустойчивость    Интерференция аскорбиновой кислоты до 30 мг / дл не наблюдалась, билирубин до 60 мг / дл, гемоглобин до 1000 мг / дл и липемия до 2000 мг / дл триглицеридов.  Чувствительность / Предел обнаружения    Нижний предел обнаружения составляет 0,2 мг / дл (0,065 ммоль / л).
</t>
  </si>
  <si>
    <t xml:space="preserve">Калибраторный набор для использования в тестах для количественного определения  на фотометрические системы
 жидкий представляет собой набор из четырех жидких стабильных калибраторов с
различные уровни в зависимости от материала крови человека (эритроциты).
Набор калибраторов жидкости TruCal HbA1c готов к использованию
Калибраторы как неоткрытые, так и открытые должны храниться при 2 - 8 ° C, защищен от света и тепла.
стабильность
Неоткрытое и открытое:
Максимум 15 месяцев в течение указанного срока годности, если
загрязнение и испарение исключаются после вскрытия
бутылки.
</t>
  </si>
  <si>
    <t xml:space="preserve">Фасовка:
3x2 мл
Набор из трех стабилизированных жидких калибраторов различных уровней, изготовленных на основе человеческой сыворотки.
Калибратор липопротеидов,фосфолипидов, жирных кислот.
Хранение:
Мультикалибратор в нераскрытых флаконах должен храниться при t 2-8 C
Стабильность:
В нераскрытых флаконах мультикалибратор стабилен до конца срока годности. 
</t>
  </si>
  <si>
    <t>Тимоловая проба для биохимического  анализатора StarDust MC 15</t>
  </si>
  <si>
    <t>Тимоловая проба -набор реагентов для постановки тимоловой пробы в сыворотке (плазме) крови человека. Фасовка 3*11мл+1*10мл+1*5мл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</si>
</sst>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family val="2"/>
      <charset val="1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sz val="10"/>
      <color rgb="FF00000A"/>
      <name val="Times New Roman"/>
      <family val="1"/>
      <charset val="204"/>
    </font>
    <font>
      <b/>
      <sz val="12"/>
      <color rgb="FF00000A"/>
      <name val="Times New Roman"/>
      <family val="1"/>
      <charset val="204"/>
    </font>
    <font>
      <sz val="12"/>
      <color rgb="FF00000A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1"/>
    </font>
    <font>
      <b/>
      <sz val="12"/>
      <color theme="1"/>
      <name val="Times New Roman"/>
      <family val="1"/>
      <charset val="204"/>
    </font>
    <font>
      <sz val="10"/>
      <color rgb="FF00000A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A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0" fillId="0" borderId="0" xfId="0" applyFont="1"/>
    <xf numFmtId="0" fontId="1" fillId="0" borderId="0" xfId="0" applyFont="1" applyBorder="1"/>
    <xf numFmtId="0" fontId="1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1" fillId="4" borderId="1" xfId="0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 wrapText="1"/>
    </xf>
    <xf numFmtId="0" fontId="12" fillId="3" borderId="0" xfId="0" applyFont="1" applyFill="1"/>
    <xf numFmtId="0" fontId="13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vertical="top" wrapText="1"/>
    </xf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5" fillId="0" borderId="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2" fillId="0" borderId="0" xfId="0" applyFont="1" applyBorder="1" applyAlignment="1"/>
    <xf numFmtId="0" fontId="3" fillId="0" borderId="0" xfId="0" applyFont="1" applyBorder="1" applyAlignment="1">
      <alignment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5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5"/>
  <sheetViews>
    <sheetView tabSelected="1" view="pageBreakPreview" topLeftCell="A30" zoomScaleSheetLayoutView="100" zoomScalePageLayoutView="59" workbookViewId="0">
      <selection activeCell="A2" sqref="A2:I42"/>
    </sheetView>
  </sheetViews>
  <sheetFormatPr defaultRowHeight="15" x14ac:dyDescent="0.25"/>
  <cols>
    <col min="1" max="1" width="4.5703125" style="1" customWidth="1"/>
    <col min="2" max="2" width="23.28515625" style="1" customWidth="1"/>
    <col min="3" max="3" width="46.28515625" style="1" customWidth="1"/>
    <col min="4" max="4" width="6.85546875" style="1" customWidth="1"/>
    <col min="5" max="5" width="5.42578125" style="1" customWidth="1"/>
    <col min="6" max="6" width="9.140625" style="1" customWidth="1"/>
    <col min="7" max="7" width="12.7109375" style="1" customWidth="1"/>
    <col min="8" max="1025" width="10.140625" style="1"/>
  </cols>
  <sheetData>
    <row r="1" spans="1:11" x14ac:dyDescent="0.25">
      <c r="A1" s="2"/>
      <c r="B1" s="2"/>
      <c r="C1" s="2"/>
      <c r="D1" s="2"/>
      <c r="E1" s="3"/>
      <c r="F1" s="25"/>
      <c r="G1" s="25"/>
      <c r="K1"/>
    </row>
    <row r="2" spans="1:11" ht="25.5" customHeight="1" x14ac:dyDescent="0.25">
      <c r="A2" s="2"/>
      <c r="B2" s="2"/>
      <c r="C2" s="2"/>
      <c r="D2" s="2"/>
      <c r="E2" s="3"/>
      <c r="H2" s="26" t="s">
        <v>0</v>
      </c>
      <c r="I2" s="26"/>
      <c r="K2"/>
    </row>
    <row r="3" spans="1:11" ht="9" customHeight="1" x14ac:dyDescent="0.25">
      <c r="A3" s="2"/>
      <c r="B3" s="2"/>
      <c r="C3" s="2"/>
      <c r="D3" s="2"/>
      <c r="E3" s="3"/>
      <c r="F3" s="25"/>
      <c r="G3" s="25"/>
      <c r="K3"/>
    </row>
    <row r="4" spans="1:11" ht="102.75" customHeight="1" x14ac:dyDescent="0.25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6" t="s">
        <v>6</v>
      </c>
      <c r="G4" s="6" t="s">
        <v>7</v>
      </c>
      <c r="H4" s="15" t="s">
        <v>8</v>
      </c>
      <c r="I4" s="15" t="s">
        <v>9</v>
      </c>
      <c r="K4"/>
    </row>
    <row r="5" spans="1:11" ht="81" customHeight="1" x14ac:dyDescent="0.25">
      <c r="A5" s="19">
        <v>1</v>
      </c>
      <c r="B5" s="16" t="s">
        <v>15</v>
      </c>
      <c r="C5" s="16" t="s">
        <v>16</v>
      </c>
      <c r="D5" s="17" t="s">
        <v>64</v>
      </c>
      <c r="E5" s="17">
        <v>1</v>
      </c>
      <c r="F5" s="18">
        <v>218000</v>
      </c>
      <c r="G5" s="18">
        <f>E5*F5</f>
        <v>218000</v>
      </c>
      <c r="H5" s="27" t="s">
        <v>12</v>
      </c>
      <c r="I5" s="27" t="s">
        <v>11</v>
      </c>
      <c r="K5"/>
    </row>
    <row r="6" spans="1:11" ht="78" customHeight="1" x14ac:dyDescent="0.25">
      <c r="A6" s="19">
        <v>2</v>
      </c>
      <c r="B6" s="16" t="s">
        <v>17</v>
      </c>
      <c r="C6" s="16" t="s">
        <v>18</v>
      </c>
      <c r="D6" s="17" t="s">
        <v>64</v>
      </c>
      <c r="E6" s="17">
        <v>1</v>
      </c>
      <c r="F6" s="18">
        <v>26000</v>
      </c>
      <c r="G6" s="18">
        <f t="shared" ref="G6:G39" si="0">E6*F6</f>
        <v>26000</v>
      </c>
      <c r="H6" s="28"/>
      <c r="I6" s="28"/>
      <c r="K6"/>
    </row>
    <row r="7" spans="1:11" ht="90" customHeight="1" x14ac:dyDescent="0.25">
      <c r="A7" s="19">
        <v>3</v>
      </c>
      <c r="B7" s="16" t="s">
        <v>19</v>
      </c>
      <c r="C7" s="16" t="s">
        <v>20</v>
      </c>
      <c r="D7" s="17" t="s">
        <v>64</v>
      </c>
      <c r="E7" s="17">
        <v>2</v>
      </c>
      <c r="F7" s="18">
        <v>22000</v>
      </c>
      <c r="G7" s="18">
        <f t="shared" si="0"/>
        <v>44000</v>
      </c>
      <c r="H7" s="28"/>
      <c r="I7" s="28"/>
      <c r="K7"/>
    </row>
    <row r="8" spans="1:11" ht="92.25" customHeight="1" x14ac:dyDescent="0.25">
      <c r="A8" s="19">
        <v>4</v>
      </c>
      <c r="B8" s="16" t="s">
        <v>21</v>
      </c>
      <c r="C8" s="16" t="s">
        <v>22</v>
      </c>
      <c r="D8" s="17" t="s">
        <v>64</v>
      </c>
      <c r="E8" s="17">
        <v>2</v>
      </c>
      <c r="F8" s="18">
        <v>135000</v>
      </c>
      <c r="G8" s="18">
        <f t="shared" si="0"/>
        <v>270000</v>
      </c>
      <c r="H8" s="28"/>
      <c r="I8" s="28"/>
      <c r="K8"/>
    </row>
    <row r="9" spans="1:11" ht="92.25" customHeight="1" x14ac:dyDescent="0.25">
      <c r="A9" s="19">
        <v>5</v>
      </c>
      <c r="B9" s="16" t="s">
        <v>23</v>
      </c>
      <c r="C9" s="16" t="s">
        <v>24</v>
      </c>
      <c r="D9" s="17" t="s">
        <v>64</v>
      </c>
      <c r="E9" s="17">
        <v>3</v>
      </c>
      <c r="F9" s="18">
        <v>212000</v>
      </c>
      <c r="G9" s="18">
        <f t="shared" si="0"/>
        <v>636000</v>
      </c>
      <c r="H9" s="28"/>
      <c r="I9" s="28"/>
      <c r="K9"/>
    </row>
    <row r="10" spans="1:11" ht="93" customHeight="1" x14ac:dyDescent="0.25">
      <c r="A10" s="19">
        <v>6</v>
      </c>
      <c r="B10" s="16" t="s">
        <v>25</v>
      </c>
      <c r="C10" s="16" t="s">
        <v>26</v>
      </c>
      <c r="D10" s="17" t="s">
        <v>64</v>
      </c>
      <c r="E10" s="17">
        <v>3</v>
      </c>
      <c r="F10" s="18">
        <v>115000</v>
      </c>
      <c r="G10" s="18">
        <f t="shared" si="0"/>
        <v>345000</v>
      </c>
      <c r="H10" s="28"/>
      <c r="I10" s="28"/>
      <c r="K10"/>
    </row>
    <row r="11" spans="1:11" ht="39" customHeight="1" x14ac:dyDescent="0.25">
      <c r="A11" s="19">
        <v>7</v>
      </c>
      <c r="B11" s="16" t="s">
        <v>27</v>
      </c>
      <c r="C11" s="16" t="s">
        <v>67</v>
      </c>
      <c r="D11" s="17" t="s">
        <v>65</v>
      </c>
      <c r="E11" s="17">
        <v>7</v>
      </c>
      <c r="F11" s="18">
        <v>99000</v>
      </c>
      <c r="G11" s="18">
        <f t="shared" si="0"/>
        <v>693000</v>
      </c>
      <c r="H11" s="28"/>
      <c r="I11" s="28"/>
      <c r="K11"/>
    </row>
    <row r="12" spans="1:11" ht="92.25" customHeight="1" x14ac:dyDescent="0.25">
      <c r="A12" s="19">
        <v>8</v>
      </c>
      <c r="B12" s="16" t="s">
        <v>28</v>
      </c>
      <c r="C12" s="16" t="s">
        <v>29</v>
      </c>
      <c r="D12" s="17" t="s">
        <v>64</v>
      </c>
      <c r="E12" s="17">
        <v>12</v>
      </c>
      <c r="F12" s="18">
        <v>20000</v>
      </c>
      <c r="G12" s="18">
        <f t="shared" si="0"/>
        <v>240000</v>
      </c>
      <c r="H12" s="28"/>
      <c r="I12" s="28"/>
      <c r="K12"/>
    </row>
    <row r="13" spans="1:11" ht="90" customHeight="1" x14ac:dyDescent="0.25">
      <c r="A13" s="19">
        <v>9</v>
      </c>
      <c r="B13" s="16" t="s">
        <v>30</v>
      </c>
      <c r="C13" s="16" t="s">
        <v>31</v>
      </c>
      <c r="D13" s="17" t="s">
        <v>64</v>
      </c>
      <c r="E13" s="17">
        <v>6</v>
      </c>
      <c r="F13" s="18">
        <v>21000</v>
      </c>
      <c r="G13" s="18">
        <f t="shared" si="0"/>
        <v>126000</v>
      </c>
      <c r="H13" s="28"/>
      <c r="I13" s="28"/>
      <c r="K13"/>
    </row>
    <row r="14" spans="1:11" ht="91.5" customHeight="1" x14ac:dyDescent="0.25">
      <c r="A14" s="19">
        <v>10</v>
      </c>
      <c r="B14" s="16" t="s">
        <v>32</v>
      </c>
      <c r="C14" s="16" t="s">
        <v>33</v>
      </c>
      <c r="D14" s="17" t="s">
        <v>64</v>
      </c>
      <c r="E14" s="17">
        <v>16</v>
      </c>
      <c r="F14" s="18">
        <v>16000</v>
      </c>
      <c r="G14" s="18">
        <f t="shared" si="0"/>
        <v>256000</v>
      </c>
      <c r="H14" s="28"/>
      <c r="I14" s="28"/>
      <c r="K14"/>
    </row>
    <row r="15" spans="1:11" ht="93" customHeight="1" x14ac:dyDescent="0.25">
      <c r="A15" s="19">
        <v>11</v>
      </c>
      <c r="B15" s="16" t="s">
        <v>34</v>
      </c>
      <c r="C15" s="16" t="s">
        <v>35</v>
      </c>
      <c r="D15" s="17" t="s">
        <v>64</v>
      </c>
      <c r="E15" s="17">
        <v>18</v>
      </c>
      <c r="F15" s="18">
        <v>20000</v>
      </c>
      <c r="G15" s="18">
        <f t="shared" si="0"/>
        <v>360000</v>
      </c>
      <c r="H15" s="28"/>
      <c r="I15" s="28"/>
      <c r="K15"/>
    </row>
    <row r="16" spans="1:11" ht="92.25" customHeight="1" x14ac:dyDescent="0.25">
      <c r="A16" s="19">
        <v>12</v>
      </c>
      <c r="B16" s="16" t="s">
        <v>36</v>
      </c>
      <c r="C16" s="16" t="s">
        <v>37</v>
      </c>
      <c r="D16" s="17" t="s">
        <v>64</v>
      </c>
      <c r="E16" s="17">
        <v>18</v>
      </c>
      <c r="F16" s="18">
        <v>16000</v>
      </c>
      <c r="G16" s="18">
        <f t="shared" si="0"/>
        <v>288000</v>
      </c>
      <c r="H16" s="28"/>
      <c r="I16" s="28"/>
      <c r="K16"/>
    </row>
    <row r="17" spans="1:11" ht="79.5" customHeight="1" x14ac:dyDescent="0.25">
      <c r="A17" s="19">
        <v>13</v>
      </c>
      <c r="B17" s="16" t="s">
        <v>38</v>
      </c>
      <c r="C17" s="16" t="s">
        <v>39</v>
      </c>
      <c r="D17" s="17" t="s">
        <v>64</v>
      </c>
      <c r="E17" s="17">
        <v>18</v>
      </c>
      <c r="F17" s="18">
        <v>20000</v>
      </c>
      <c r="G17" s="18">
        <f t="shared" si="0"/>
        <v>360000</v>
      </c>
      <c r="H17" s="28"/>
      <c r="I17" s="28"/>
      <c r="K17"/>
    </row>
    <row r="18" spans="1:11" ht="78" customHeight="1" x14ac:dyDescent="0.25">
      <c r="A18" s="19">
        <v>14</v>
      </c>
      <c r="B18" s="16" t="s">
        <v>40</v>
      </c>
      <c r="C18" s="16" t="s">
        <v>41</v>
      </c>
      <c r="D18" s="17" t="s">
        <v>64</v>
      </c>
      <c r="E18" s="17">
        <v>18</v>
      </c>
      <c r="F18" s="18">
        <v>20000</v>
      </c>
      <c r="G18" s="18">
        <f t="shared" si="0"/>
        <v>360000</v>
      </c>
      <c r="H18" s="28"/>
      <c r="I18" s="28"/>
      <c r="K18"/>
    </row>
    <row r="19" spans="1:11" ht="91.5" customHeight="1" x14ac:dyDescent="0.25">
      <c r="A19" s="19">
        <v>15</v>
      </c>
      <c r="B19" s="16" t="s">
        <v>42</v>
      </c>
      <c r="C19" s="16" t="s">
        <v>43</v>
      </c>
      <c r="D19" s="17" t="s">
        <v>64</v>
      </c>
      <c r="E19" s="17">
        <v>18</v>
      </c>
      <c r="F19" s="18">
        <v>16000</v>
      </c>
      <c r="G19" s="18">
        <f t="shared" si="0"/>
        <v>288000</v>
      </c>
      <c r="H19" s="28"/>
      <c r="I19" s="28"/>
      <c r="K19"/>
    </row>
    <row r="20" spans="1:11" ht="90" customHeight="1" x14ac:dyDescent="0.25">
      <c r="A20" s="19">
        <v>16</v>
      </c>
      <c r="B20" s="16" t="s">
        <v>44</v>
      </c>
      <c r="C20" s="16" t="s">
        <v>45</v>
      </c>
      <c r="D20" s="17" t="s">
        <v>64</v>
      </c>
      <c r="E20" s="17">
        <v>4</v>
      </c>
      <c r="F20" s="18">
        <v>25000</v>
      </c>
      <c r="G20" s="18">
        <f t="shared" si="0"/>
        <v>100000</v>
      </c>
      <c r="H20" s="28"/>
      <c r="I20" s="28"/>
      <c r="K20"/>
    </row>
    <row r="21" spans="1:11" ht="77.25" customHeight="1" x14ac:dyDescent="0.25">
      <c r="A21" s="19">
        <v>17</v>
      </c>
      <c r="B21" s="16" t="s">
        <v>46</v>
      </c>
      <c r="C21" s="16" t="s">
        <v>47</v>
      </c>
      <c r="D21" s="17" t="s">
        <v>64</v>
      </c>
      <c r="E21" s="17">
        <v>3</v>
      </c>
      <c r="F21" s="18">
        <v>110000</v>
      </c>
      <c r="G21" s="18">
        <f t="shared" si="0"/>
        <v>330000</v>
      </c>
      <c r="H21" s="28"/>
      <c r="I21" s="28"/>
      <c r="K21"/>
    </row>
    <row r="22" spans="1:11" ht="54.75" customHeight="1" x14ac:dyDescent="0.25">
      <c r="A22" s="19">
        <v>18</v>
      </c>
      <c r="B22" s="16" t="s">
        <v>48</v>
      </c>
      <c r="C22" s="16" t="s">
        <v>49</v>
      </c>
      <c r="D22" s="17" t="s">
        <v>64</v>
      </c>
      <c r="E22" s="17">
        <v>1</v>
      </c>
      <c r="F22" s="18">
        <v>20000</v>
      </c>
      <c r="G22" s="18">
        <f t="shared" si="0"/>
        <v>20000</v>
      </c>
      <c r="H22" s="28"/>
      <c r="I22" s="28"/>
      <c r="K22"/>
    </row>
    <row r="23" spans="1:11" ht="52.5" customHeight="1" x14ac:dyDescent="0.25">
      <c r="A23" s="19">
        <v>19</v>
      </c>
      <c r="B23" s="16" t="s">
        <v>50</v>
      </c>
      <c r="C23" s="16" t="s">
        <v>50</v>
      </c>
      <c r="D23" s="17" t="s">
        <v>64</v>
      </c>
      <c r="E23" s="17">
        <v>1</v>
      </c>
      <c r="F23" s="18">
        <v>21000</v>
      </c>
      <c r="G23" s="18">
        <f t="shared" si="0"/>
        <v>21000</v>
      </c>
      <c r="H23" s="28"/>
      <c r="I23" s="28"/>
      <c r="K23"/>
    </row>
    <row r="24" spans="1:11" ht="55.5" customHeight="1" x14ac:dyDescent="0.25">
      <c r="A24" s="19">
        <v>20</v>
      </c>
      <c r="B24" s="16" t="s">
        <v>51</v>
      </c>
      <c r="C24" s="16" t="s">
        <v>51</v>
      </c>
      <c r="D24" s="17" t="s">
        <v>64</v>
      </c>
      <c r="E24" s="17">
        <v>1</v>
      </c>
      <c r="F24" s="18">
        <v>21000</v>
      </c>
      <c r="G24" s="18">
        <f t="shared" si="0"/>
        <v>21000</v>
      </c>
      <c r="H24" s="28"/>
      <c r="I24" s="28"/>
      <c r="K24"/>
    </row>
    <row r="25" spans="1:11" ht="80.25" customHeight="1" x14ac:dyDescent="0.25">
      <c r="A25" s="19">
        <v>21</v>
      </c>
      <c r="B25" s="16" t="s">
        <v>52</v>
      </c>
      <c r="C25" s="16" t="s">
        <v>53</v>
      </c>
      <c r="D25" s="17" t="s">
        <v>64</v>
      </c>
      <c r="E25" s="17">
        <v>3</v>
      </c>
      <c r="F25" s="18">
        <v>119000</v>
      </c>
      <c r="G25" s="18">
        <f t="shared" si="0"/>
        <v>357000</v>
      </c>
      <c r="H25" s="28"/>
      <c r="I25" s="28"/>
      <c r="K25"/>
    </row>
    <row r="26" spans="1:11" ht="67.5" customHeight="1" x14ac:dyDescent="0.25">
      <c r="A26" s="19">
        <v>22</v>
      </c>
      <c r="B26" s="16" t="s">
        <v>54</v>
      </c>
      <c r="C26" s="16" t="s">
        <v>55</v>
      </c>
      <c r="D26" s="17" t="s">
        <v>64</v>
      </c>
      <c r="E26" s="17">
        <v>4</v>
      </c>
      <c r="F26" s="18">
        <v>21000</v>
      </c>
      <c r="G26" s="18">
        <f t="shared" si="0"/>
        <v>84000</v>
      </c>
      <c r="H26" s="28"/>
      <c r="I26" s="28"/>
      <c r="K26"/>
    </row>
    <row r="27" spans="1:11" ht="42" customHeight="1" x14ac:dyDescent="0.25">
      <c r="A27" s="19">
        <v>23</v>
      </c>
      <c r="B27" s="16" t="s">
        <v>61</v>
      </c>
      <c r="C27" s="16" t="s">
        <v>62</v>
      </c>
      <c r="D27" s="17" t="s">
        <v>64</v>
      </c>
      <c r="E27" s="17">
        <v>2</v>
      </c>
      <c r="F27" s="18">
        <v>74000</v>
      </c>
      <c r="G27" s="18">
        <f t="shared" si="0"/>
        <v>148000</v>
      </c>
      <c r="H27" s="28"/>
      <c r="I27" s="28"/>
      <c r="K27"/>
    </row>
    <row r="28" spans="1:11" ht="57" customHeight="1" x14ac:dyDescent="0.25">
      <c r="A28" s="19">
        <v>24</v>
      </c>
      <c r="B28" s="16" t="s">
        <v>63</v>
      </c>
      <c r="C28" s="16" t="s">
        <v>56</v>
      </c>
      <c r="D28" s="17" t="s">
        <v>64</v>
      </c>
      <c r="E28" s="17">
        <v>2</v>
      </c>
      <c r="F28" s="18">
        <v>87000</v>
      </c>
      <c r="G28" s="18">
        <f t="shared" si="0"/>
        <v>174000</v>
      </c>
      <c r="H28" s="28"/>
      <c r="I28" s="28"/>
      <c r="K28"/>
    </row>
    <row r="29" spans="1:11" ht="54" customHeight="1" x14ac:dyDescent="0.25">
      <c r="A29" s="19">
        <v>25</v>
      </c>
      <c r="B29" s="16" t="s">
        <v>57</v>
      </c>
      <c r="C29" s="16" t="s">
        <v>58</v>
      </c>
      <c r="D29" s="17" t="s">
        <v>64</v>
      </c>
      <c r="E29" s="17">
        <v>2</v>
      </c>
      <c r="F29" s="18">
        <v>94000</v>
      </c>
      <c r="G29" s="18">
        <f t="shared" si="0"/>
        <v>188000</v>
      </c>
      <c r="H29" s="28"/>
      <c r="I29" s="28"/>
      <c r="K29"/>
    </row>
    <row r="30" spans="1:11" ht="102" customHeight="1" x14ac:dyDescent="0.25">
      <c r="A30" s="19">
        <v>26</v>
      </c>
      <c r="B30" s="16" t="s">
        <v>59</v>
      </c>
      <c r="C30" s="16" t="s">
        <v>60</v>
      </c>
      <c r="D30" s="17" t="s">
        <v>66</v>
      </c>
      <c r="E30" s="17">
        <v>1</v>
      </c>
      <c r="F30" s="18">
        <v>98000</v>
      </c>
      <c r="G30" s="18">
        <f t="shared" si="0"/>
        <v>98000</v>
      </c>
      <c r="H30" s="28"/>
      <c r="I30" s="28"/>
      <c r="K30"/>
    </row>
    <row r="31" spans="1:11" ht="310.5" customHeight="1" x14ac:dyDescent="0.25">
      <c r="A31" s="19">
        <v>27</v>
      </c>
      <c r="B31" s="16" t="s">
        <v>73</v>
      </c>
      <c r="C31" s="16" t="s">
        <v>68</v>
      </c>
      <c r="D31" s="17" t="s">
        <v>64</v>
      </c>
      <c r="E31" s="17">
        <v>1</v>
      </c>
      <c r="F31" s="18">
        <v>22000</v>
      </c>
      <c r="G31" s="18">
        <f t="shared" si="0"/>
        <v>22000</v>
      </c>
      <c r="H31" s="28"/>
      <c r="I31" s="28"/>
      <c r="K31"/>
    </row>
    <row r="32" spans="1:11" ht="339.75" customHeight="1" x14ac:dyDescent="0.25">
      <c r="A32" s="19">
        <v>28</v>
      </c>
      <c r="B32" s="16" t="s">
        <v>74</v>
      </c>
      <c r="C32" s="20" t="s">
        <v>69</v>
      </c>
      <c r="D32" s="17" t="s">
        <v>64</v>
      </c>
      <c r="E32" s="17">
        <v>2</v>
      </c>
      <c r="F32" s="18">
        <v>36000</v>
      </c>
      <c r="G32" s="18">
        <f t="shared" si="0"/>
        <v>72000</v>
      </c>
      <c r="H32" s="28"/>
      <c r="I32" s="28"/>
      <c r="K32"/>
    </row>
    <row r="33" spans="1:11" ht="180" customHeight="1" x14ac:dyDescent="0.25">
      <c r="A33" s="19">
        <v>29</v>
      </c>
      <c r="B33" s="16" t="s">
        <v>75</v>
      </c>
      <c r="C33" s="16" t="s">
        <v>70</v>
      </c>
      <c r="D33" s="17" t="s">
        <v>64</v>
      </c>
      <c r="E33" s="17">
        <v>2</v>
      </c>
      <c r="F33" s="18">
        <v>17000</v>
      </c>
      <c r="G33" s="18">
        <f t="shared" si="0"/>
        <v>34000</v>
      </c>
      <c r="H33" s="28"/>
      <c r="I33" s="28"/>
      <c r="K33"/>
    </row>
    <row r="34" spans="1:11" ht="309" customHeight="1" x14ac:dyDescent="0.25">
      <c r="A34" s="19">
        <v>30</v>
      </c>
      <c r="B34" s="16" t="s">
        <v>71</v>
      </c>
      <c r="C34" s="16" t="s">
        <v>72</v>
      </c>
      <c r="D34" s="17" t="s">
        <v>64</v>
      </c>
      <c r="E34" s="17">
        <v>2</v>
      </c>
      <c r="F34" s="18">
        <v>19000</v>
      </c>
      <c r="G34" s="18">
        <f t="shared" si="0"/>
        <v>38000</v>
      </c>
      <c r="H34" s="28"/>
      <c r="I34" s="28"/>
      <c r="K34"/>
    </row>
    <row r="35" spans="1:11" ht="168.75" customHeight="1" x14ac:dyDescent="0.25">
      <c r="A35" s="19">
        <v>31</v>
      </c>
      <c r="B35" s="16" t="s">
        <v>76</v>
      </c>
      <c r="C35" s="16" t="s">
        <v>83</v>
      </c>
      <c r="D35" s="17" t="s">
        <v>64</v>
      </c>
      <c r="E35" s="17">
        <v>1</v>
      </c>
      <c r="F35" s="18">
        <v>138000</v>
      </c>
      <c r="G35" s="18">
        <f t="shared" si="0"/>
        <v>138000</v>
      </c>
      <c r="H35" s="28"/>
      <c r="I35" s="28"/>
      <c r="K35"/>
    </row>
    <row r="36" spans="1:11" ht="219.75" customHeight="1" x14ac:dyDescent="0.25">
      <c r="A36" s="19">
        <v>32</v>
      </c>
      <c r="B36" s="16" t="s">
        <v>77</v>
      </c>
      <c r="C36" s="16" t="s">
        <v>82</v>
      </c>
      <c r="D36" s="17" t="s">
        <v>64</v>
      </c>
      <c r="E36" s="17">
        <v>1</v>
      </c>
      <c r="F36" s="18">
        <v>104000</v>
      </c>
      <c r="G36" s="18">
        <f t="shared" si="0"/>
        <v>104000</v>
      </c>
      <c r="H36" s="28"/>
      <c r="I36" s="28"/>
      <c r="K36"/>
    </row>
    <row r="37" spans="1:11" ht="306" customHeight="1" x14ac:dyDescent="0.25">
      <c r="A37" s="19">
        <v>33</v>
      </c>
      <c r="B37" s="21" t="s">
        <v>78</v>
      </c>
      <c r="C37" s="20" t="s">
        <v>79</v>
      </c>
      <c r="D37" s="17" t="s">
        <v>64</v>
      </c>
      <c r="E37" s="17">
        <v>1</v>
      </c>
      <c r="F37" s="18">
        <v>54000</v>
      </c>
      <c r="G37" s="18">
        <f t="shared" si="0"/>
        <v>54000</v>
      </c>
      <c r="H37" s="28"/>
      <c r="I37" s="28"/>
      <c r="K37"/>
    </row>
    <row r="38" spans="1:11" ht="409.5" customHeight="1" x14ac:dyDescent="0.25">
      <c r="A38" s="19">
        <v>34</v>
      </c>
      <c r="B38" s="22" t="s">
        <v>80</v>
      </c>
      <c r="C38" s="20" t="s">
        <v>81</v>
      </c>
      <c r="D38" s="17" t="s">
        <v>64</v>
      </c>
      <c r="E38" s="17">
        <v>1</v>
      </c>
      <c r="F38" s="18">
        <v>14000</v>
      </c>
      <c r="G38" s="18">
        <f t="shared" si="0"/>
        <v>14000</v>
      </c>
      <c r="H38" s="28"/>
      <c r="I38" s="28"/>
      <c r="K38"/>
    </row>
    <row r="39" spans="1:11" ht="42.75" customHeight="1" x14ac:dyDescent="0.25">
      <c r="A39" s="19">
        <v>35</v>
      </c>
      <c r="B39" s="16" t="s">
        <v>84</v>
      </c>
      <c r="C39" s="16" t="s">
        <v>85</v>
      </c>
      <c r="D39" s="17" t="s">
        <v>64</v>
      </c>
      <c r="E39" s="17">
        <v>1</v>
      </c>
      <c r="F39" s="18">
        <v>9696</v>
      </c>
      <c r="G39" s="18">
        <f t="shared" si="0"/>
        <v>9696</v>
      </c>
      <c r="H39" s="28"/>
      <c r="I39" s="28"/>
      <c r="K39"/>
    </row>
    <row r="40" spans="1:11" s="14" customFormat="1" ht="21" customHeight="1" x14ac:dyDescent="0.25">
      <c r="A40" s="7"/>
      <c r="B40" s="8" t="s">
        <v>10</v>
      </c>
      <c r="C40" s="9"/>
      <c r="D40" s="10"/>
      <c r="E40" s="11"/>
      <c r="F40" s="12"/>
      <c r="G40" s="13">
        <f>SUM(G5:G39)</f>
        <v>6536696</v>
      </c>
      <c r="H40" s="29"/>
      <c r="I40" s="29"/>
    </row>
    <row r="41" spans="1:11" ht="117.75" customHeight="1" x14ac:dyDescent="0.25">
      <c r="A41" s="23" t="s">
        <v>14</v>
      </c>
      <c r="B41" s="23"/>
      <c r="C41" s="23"/>
      <c r="D41" s="23"/>
      <c r="E41" s="23"/>
      <c r="F41" s="23"/>
      <c r="G41" s="23"/>
      <c r="H41" s="23"/>
      <c r="I41" s="23"/>
    </row>
    <row r="42" spans="1:11" ht="123" customHeight="1" x14ac:dyDescent="0.25">
      <c r="A42" s="24" t="s">
        <v>13</v>
      </c>
      <c r="B42" s="24"/>
      <c r="C42" s="24"/>
      <c r="D42" s="24"/>
      <c r="E42" s="24"/>
      <c r="F42" s="24"/>
      <c r="G42" s="24"/>
      <c r="H42" s="24"/>
      <c r="I42" s="24"/>
    </row>
    <row r="43" spans="1:11" ht="105.2" customHeight="1" x14ac:dyDescent="0.25"/>
    <row r="44" spans="1:11" ht="90.4" customHeight="1" x14ac:dyDescent="0.25"/>
    <row r="45" spans="1:11" ht="29.65" customHeight="1" x14ac:dyDescent="0.25"/>
  </sheetData>
  <mergeCells count="7">
    <mergeCell ref="A41:I41"/>
    <mergeCell ref="A42:I42"/>
    <mergeCell ref="F1:G1"/>
    <mergeCell ref="H2:I2"/>
    <mergeCell ref="F3:G3"/>
    <mergeCell ref="H5:H40"/>
    <mergeCell ref="I5:I40"/>
  </mergeCells>
  <pageMargins left="0.7" right="0.7" top="0.75" bottom="0.75" header="0.51180555555555496" footer="0.51180555555555496"/>
  <pageSetup paperSize="9" scale="64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565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18</cp:revision>
  <cp:lastPrinted>2024-02-21T10:14:37Z</cp:lastPrinted>
  <dcterms:created xsi:type="dcterms:W3CDTF">2006-09-16T00:00:00Z</dcterms:created>
  <dcterms:modified xsi:type="dcterms:W3CDTF">2024-02-21T10:15:03Z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