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6" i="1" l="1"/>
  <c r="G5" i="1" l="1"/>
  <c r="G8" i="1" l="1"/>
</calcChain>
</file>

<file path=xl/sharedStrings.xml><?xml version="1.0" encoding="utf-8"?>
<sst xmlns="http://schemas.openxmlformats.org/spreadsheetml/2006/main" count="21" uniqueCount="21">
  <si>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</si>
  <si>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</si>
  <si>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</si>
  <si>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</si>
  <si>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</si>
  <si>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</si>
  <si>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</si>
  <si>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</si>
  <si>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</si>
  <si>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</si>
  <si>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</si>
  <si>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</si>
  <si>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</si>
  <si>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 xml:space="preserve">после подписания договора  по заявке заказчика в течении 5-ти рабочих дней, до склада заказчика </t>
  </si>
  <si>
    <t>СКО, р-он им. Г.Мусрепова, с.Новоишимское, ул.Мира,1</t>
  </si>
  <si>
    <t>флакон</t>
  </si>
  <si>
    <t>Раствор полюгликина 33%</t>
  </si>
  <si>
    <t>Экспресс тест-панель для определения 6 наркотиков в моче (MOP,THC,TRA,BZO,EDDP, К2+)</t>
  </si>
  <si>
    <t>штука</t>
  </si>
  <si>
    <t xml:space="preserve">Экспресс тест-панель для определения 6 наркотиков в моче (MOP,THC,TRA,BZO,EDDP, К2+). Вариант комплектации: морфин, марихуана, трамадол, бензодиазепины, синтетические каннабиноиды (46 подтипов синтетических каннабиноидов), метаболиты метадона. Порог, нг/мл Морфин 300 Марихуана (ТНС) 11-нор-Δ9-ТНС-9 СООН 50 Трамадол (TRA) Трамадол 100 Бензодиазепины (BZO) Оксазепам 300  Метаболиты метадона (EDDP) 2-этилдиен-1,5-диметил-3,3- дифенилпирролидин 300 Синтетические каннабиноиды (К2+) AB-PINACA метаболиты пентаноевой кислоты AB-PINACA N-(метаболиты 4-гидроксипентила),ADB-PINACA N-(метаболиты 4- гидроксипентила), ADB-PINACA N-(метаболиты 5-гидроксипентила,5-fluoro AB-PINACA N-(4- гидроксипентил),ADB-PINACA метаболиты пентаноевой кислоты,AB-PINACA N-(метаболиты 5- гидроксипентила),5-фтор AB-PINACA,AB-PINACA,AB-FUBINACA,5- фтор ADB-PINACA,5-хлор AB-PINACA,APINACA (AKB-48),APINACA (AKB-48) метаболиты 5-гидроксипентила,CUMYL-THPINACA,5- фтор AEB,AB-CHMINACA метаболиты M2,PX 1 (5-фтор APP-PICA),PX 2 (5- фтор APP-PINACA),5- фтор ADB (5- фтор MDMB-PINACA) ,4- циано CUMYL-BUTINACA,MMB-FUBINACA,CUMYL-PICA,5- фтор MN-18,MN-18,5- фтор PB-22 метаболиты 3-карбоксииндола BB-22 метаболиты 3-карбоксииндола,AM 2201 N-(метаболиты 4-гидроксипентила),AB-CHMINACA,ADB-CHMINACA,MAB- CHMINACA,MMB-CHMINACA,MDMB-CHMINACA,MDMB-CHMICA,MDMB(N)-CHM,АВ-FUBINACA,АDВ-FUBINACA,MMB-FUBINACA,AB-PINACA (основноевешество),ADB-PINACA N-(5-гидроксипентил),AB-PINACA N-(4-гидроксипентил),AB-PINACA N-(5-гидроксипентил),ADB-PINACA пентаноеваякислота,ADB-PINACA N-(4-гидроксипентил),5-фтор AB-PINACA N-(метаболиты 4-гидроксипентила),ACBM-018 2000 Комплектность:• Пластиковая панель с шестью тестовыми полосками, крышечкой и осушителем в герметичной фольгированной упаковке • Инструкция
1) экспресс тест-панель для иммунохроматографического определения 6 наркотиков в моче: морфин, марихуана, трамадол, бензодиазепины, синтетические каннабиноиды (46 подтипов синтетических каннабиноидов), метаболиты метадона должна быть зарегистрирована и разрешена к применению  в Республике Казахстан: 2) у экспресс тест-панель для иммунохроматографического определения 6 наркотиков в моче должны отсутствовать не описанные в утвержденной инструкции  по применению, случаи побочного действия; 3) на экспресс тест-панель для иммунохроматографического определения 6 наркотиков в моче должны  отсутствовать случаи не соответствия требованиям  утвержденной нормативной документации;
4) потребительская упаковка и инструкция по применению экспресс тест-панель для иммунохроматографического определения 6 наркотиков в моче должны соответствовать установленным в Республике Казахстан требованиям, при этом инструкция должна содержать прямое указание на определяемое  количество подтипов синтетических каннабиноидов. 
Быстрый тест для одновременного качественного определения наркотиков и их метаболитов в моче человека. Для работников здравоохранения в амбулаторных условиях. Настоящий тест обеспечивает только качественное, предварительное определение. Срок годности 36 мес.
</t>
  </si>
  <si>
    <t>Раствор полюгликина 33% 10мл №10 Срок годности не менее 24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</si>
</sst>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A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7" fillId="0" borderId="0"/>
  </cellStyleXfs>
  <cellXfs count="41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10" fillId="3" borderId="1" xfId="0" applyFont="1" applyFill="1" applyBorder="1" applyAlignment="1">
      <alignment horizontal="center" vertical="center"/>
    </xf>
    <xf numFmtId="0" fontId="13" fillId="3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2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Font="1" applyBorder="1" applyAlignment="1">
      <alignment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"/>
  <sheetViews>
    <sheetView tabSelected="1" view="pageBreakPreview" topLeftCell="A4" zoomScaleSheetLayoutView="100" zoomScalePageLayoutView="59" workbookViewId="0">
      <selection activeCell="C6" sqref="C6:C7"/>
    </sheetView>
  </sheetViews>
  <sheetFormatPr defaultRowHeight="15" x14ac:dyDescent="0.25"/>
  <cols>
    <col min="1" max="1" width="4.5703125" style="1" customWidth="1"/>
    <col min="2" max="2" width="12.42578125" style="1" customWidth="1"/>
    <col min="3" max="3" width="66.7109375" style="1" customWidth="1"/>
    <col min="4" max="4" width="7.7109375" style="1" customWidth="1"/>
    <col min="5" max="5" width="5.5703125" style="1" customWidth="1"/>
    <col min="6" max="6" width="7.28515625" style="1" customWidth="1"/>
    <col min="7" max="7" width="11.570312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24"/>
      <c r="G1" s="24"/>
      <c r="K1"/>
    </row>
    <row r="2" spans="1:11" ht="25.5" customHeight="1" x14ac:dyDescent="0.25">
      <c r="A2" s="2"/>
      <c r="B2" s="2"/>
      <c r="C2" s="2"/>
      <c r="D2" s="2"/>
      <c r="E2" s="3"/>
      <c r="H2" s="25" t="s">
        <v>0</v>
      </c>
      <c r="I2" s="25"/>
      <c r="K2"/>
    </row>
    <row r="3" spans="1:11" ht="9" customHeight="1" x14ac:dyDescent="0.25">
      <c r="A3" s="2"/>
      <c r="B3" s="2"/>
      <c r="C3" s="2"/>
      <c r="D3" s="2"/>
      <c r="E3" s="3"/>
      <c r="F3" s="24"/>
      <c r="G3" s="24"/>
      <c r="K3"/>
    </row>
    <row r="4" spans="1:11" ht="102.75" customHeight="1" x14ac:dyDescent="0.25">
      <c r="A4" s="10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11" t="s">
        <v>6</v>
      </c>
      <c r="G4" s="11" t="s">
        <v>7</v>
      </c>
      <c r="H4" s="6" t="s">
        <v>8</v>
      </c>
      <c r="I4" s="6" t="s">
        <v>9</v>
      </c>
      <c r="K4"/>
    </row>
    <row r="5" spans="1:11" ht="30" customHeight="1" x14ac:dyDescent="0.25">
      <c r="A5" s="7">
        <v>1</v>
      </c>
      <c r="B5" s="12" t="s">
        <v>16</v>
      </c>
      <c r="C5" s="13" t="s">
        <v>20</v>
      </c>
      <c r="D5" s="14" t="s">
        <v>15</v>
      </c>
      <c r="E5" s="14">
        <v>10</v>
      </c>
      <c r="F5" s="9">
        <v>3948</v>
      </c>
      <c r="G5" s="21">
        <f>E5*F5</f>
        <v>39480</v>
      </c>
      <c r="H5" s="26" t="s">
        <v>13</v>
      </c>
      <c r="I5" s="26" t="s">
        <v>14</v>
      </c>
      <c r="K5"/>
    </row>
    <row r="6" spans="1:11" ht="409.5" customHeight="1" x14ac:dyDescent="0.25">
      <c r="A6" s="31">
        <v>2</v>
      </c>
      <c r="B6" s="33" t="s">
        <v>17</v>
      </c>
      <c r="C6" s="29" t="s">
        <v>19</v>
      </c>
      <c r="D6" s="35" t="s">
        <v>18</v>
      </c>
      <c r="E6" s="35">
        <v>400</v>
      </c>
      <c r="F6" s="37">
        <v>1980</v>
      </c>
      <c r="G6" s="39">
        <f>E6*F6</f>
        <v>792000</v>
      </c>
      <c r="H6" s="27"/>
      <c r="I6" s="27"/>
      <c r="K6"/>
    </row>
    <row r="7" spans="1:11" ht="384" customHeight="1" x14ac:dyDescent="0.25">
      <c r="A7" s="32"/>
      <c r="B7" s="34"/>
      <c r="C7" s="30"/>
      <c r="D7" s="36"/>
      <c r="E7" s="36"/>
      <c r="F7" s="38"/>
      <c r="G7" s="40"/>
      <c r="H7" s="27"/>
      <c r="I7" s="27"/>
      <c r="K7"/>
    </row>
    <row r="8" spans="1:11" s="5" customFormat="1" ht="26.25" customHeight="1" x14ac:dyDescent="0.25">
      <c r="A8" s="4"/>
      <c r="B8" s="15" t="s">
        <v>10</v>
      </c>
      <c r="C8" s="16"/>
      <c r="D8" s="17"/>
      <c r="E8" s="18"/>
      <c r="F8" s="19"/>
      <c r="G8" s="20">
        <f>SUM(G5:G6)</f>
        <v>831480</v>
      </c>
      <c r="H8" s="28"/>
      <c r="I8" s="28"/>
    </row>
    <row r="9" spans="1:11" ht="117.75" customHeight="1" x14ac:dyDescent="0.25">
      <c r="A9" s="22" t="s">
        <v>12</v>
      </c>
      <c r="B9" s="22"/>
      <c r="C9" s="22"/>
      <c r="D9" s="22"/>
      <c r="E9" s="22"/>
      <c r="F9" s="22"/>
      <c r="G9" s="22"/>
      <c r="H9" s="22"/>
      <c r="I9" s="22"/>
    </row>
    <row r="10" spans="1:11" ht="123" customHeight="1" x14ac:dyDescent="0.25">
      <c r="A10" s="23" t="s">
        <v>11</v>
      </c>
      <c r="B10" s="23"/>
      <c r="C10" s="23"/>
      <c r="D10" s="23"/>
      <c r="E10" s="23"/>
      <c r="F10" s="23"/>
      <c r="G10" s="23"/>
      <c r="H10" s="23"/>
      <c r="I10" s="23"/>
    </row>
    <row r="11" spans="1:11" ht="105.2" customHeight="1" x14ac:dyDescent="0.25"/>
    <row r="12" spans="1:11" ht="90.4" customHeight="1" x14ac:dyDescent="0.25"/>
    <row r="13" spans="1:11" ht="29.65" customHeight="1" x14ac:dyDescent="0.25"/>
  </sheetData>
  <mergeCells count="14">
    <mergeCell ref="A9:I9"/>
    <mergeCell ref="A10:I10"/>
    <mergeCell ref="F1:G1"/>
    <mergeCell ref="H2:I2"/>
    <mergeCell ref="F3:G3"/>
    <mergeCell ref="H5:H8"/>
    <mergeCell ref="I5:I8"/>
    <mergeCell ref="C6:C7"/>
    <mergeCell ref="A6:A7"/>
    <mergeCell ref="B6:B7"/>
    <mergeCell ref="D6:D7"/>
    <mergeCell ref="E6:E7"/>
    <mergeCell ref="F6:F7"/>
    <mergeCell ref="G6:G7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2024-04-23T08:18:41Z</cp:lastPrinted>
  <dcterms:created xsi:type="dcterms:W3CDTF">2006-09-16T00:00:00Z</dcterms:created>
  <dcterms:modified xsi:type="dcterms:W3CDTF">2024-07-28T08:55:35Z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