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6380" windowHeight="8190" tabRatio="847"/>
  </bookViews>
  <sheets>
    <sheet name="Лист1" sheetId="1" r:id="rId1"/>
  </sheets>
  <definedNames>
    <definedName name="mailruanchor_OLE_LINK1" localSheetId="0">Лист1!#REF!</definedName>
  </definedNames>
  <calcPr calcId="144525"/>
</workbook>
</file>

<file path=xl/calcChain.xml><?xml version="1.0" encoding="utf-8"?>
<calcChain xmlns="http://schemas.openxmlformats.org/spreadsheetml/2006/main">
  <c r="G9" i="1" l="1"/>
  <c r="G10" i="1" s="1"/>
  <c r="G7" i="1"/>
  <c r="G8" i="1"/>
  <c r="G5" i="1" l="1"/>
  <c r="G6" i="1" l="1"/>
</calcChain>
</file>

<file path=xl/sharedStrings.xml><?xml version="1.0" encoding="utf-8"?>
<sst xmlns="http://schemas.openxmlformats.org/spreadsheetml/2006/main" count="30" uniqueCount="25">
  <si>
    <t>№1 қосымша
Приложение №1</t>
  </si>
  <si>
    <t>№</t>
  </si>
  <si>
    <t>Атауы/
Наименование</t>
  </si>
  <si>
    <t>Сипаттама/Характеристика</t>
  </si>
  <si>
    <t>Өлшем бірлігі/
Ед.измер.</t>
  </si>
  <si>
    <t>Саны/
Кол-во</t>
  </si>
  <si>
    <t>Бағасы/
Цена</t>
  </si>
  <si>
    <t>Соммасы (теңге)/
Сумма (тенге)</t>
  </si>
  <si>
    <t>Сроки и условия поставки</t>
  </si>
  <si>
    <t>Место поставки</t>
  </si>
  <si>
    <t>Итого:</t>
  </si>
  <si>
    <t>Согласно п. 75 главы 3 Раздела 2,Потенциальный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 Конверт содержит ценовое предложение по форме, согласно приложению 2 к настоящим Правилам, разрешение, подтверждающее права физического или юридического лица на осуществление деятельности или действий (операций), осуществляемое разрешительными органами посредством лицензирования или разрешительной процедуры, в сроки, установленные заказчиком или организатором закупа, а также документы, подтверждающие соответствие предлагаемых лекарственных средств и (или) медицинских изделий условиям, предусмотренным пунктом 11 настоящих Правил, а также описание и объем фармацевтических услуг</t>
  </si>
  <si>
    <t>2-бөлімнің 3-тарауының 75-тармағына сәйкес әлеуетті өнім беруші баға ұсыныстарын берудің соңғы мерзімі өткенге дейін мөрленген нысанда бір ғана баға ұсынысын береді. Конвертте осы Қағидаларға 2-қосымшаға сәйкес нысан бойынша баға ұсынысы, жеке немесе заңды тұлғаның лицензиялау немесе рұқсат беру рәсімі арқылы лицензиялаушы органдар жүзеге асыратын қызметті немесе әрекеттерді (операцияларды) жүзеге асыруға құқықтарын растайтын рұқсат бар. , тапсырыс беруші немесе сатып алуды ұйымдастырушы белгілеген мерзімдерде, сондай-ақ ұсынылатын дәрілік заттардың және (немесе) медициналық мақсаттағы бұйымдардың осы Қағидалардың 11-тармағында көзделген шарттарға сәйкестігін растайтын құжаттарды, сондай-ақ фармацевтикалық өнімнің сипаттамасы мен көлемін қызметтер</t>
  </si>
  <si>
    <t xml:space="preserve">после подписания договора  по заявке заказчика в течении 5-ти рабочих дней, до склада заказчика </t>
  </si>
  <si>
    <t>СКО, р-он им. Г.Мусрепова, с.Новоишимское, ул.Мира,1</t>
  </si>
  <si>
    <t>Датчик пульсоксиметрический неонатальный</t>
  </si>
  <si>
    <t>штука</t>
  </si>
  <si>
    <t>Датчик пульсоксиметрический (сатурации) неонатальный многоразовый силиконовый (из материала подвергающегося многоразовому дезинфицированию)к пульсоксиметру  серии Oxy, модель 9 wave  для новорожденных</t>
  </si>
  <si>
    <t>Щипцы биопсийные</t>
  </si>
  <si>
    <t>Устройство для экспресс-диагностики хеликобактериоза по уреазной активности биоптата (in vitro) тест-система  (Лента на 21 обследования)</t>
  </si>
  <si>
    <r>
      <t xml:space="preserve">Щипцы биопсийные, "С ОВАЛЬНЫМИ ЧАШЕЧКАМИ", в металлическом тубусе покрытом тефлоном желтого цвета, повышенная гибкость для легкого введения при сильных изгибах эндоскопа, изделие различимо при рентгеноскопии, фенестрированные, однократного применения, без иглы, диаметр 2,3 мм, для рабочего канала 2,8 мм,  длина 1800 мм, цветовая маркировка области применения на стерильной упаковке, 10 штук в упаковке. </t>
    </r>
    <r>
      <rPr>
        <b/>
        <sz val="10"/>
        <color rgb="FF000000"/>
        <rFont val="Times New Roman"/>
        <family val="1"/>
        <charset val="204"/>
      </rPr>
      <t>В комплекте со стерильной ложечкой для извлечения биоптата. (гастро)</t>
    </r>
  </si>
  <si>
    <r>
      <t xml:space="preserve">Щипцы биопсийные, "С ОВАЛЬНЫМИ ЧАШЕЧКАМИ", в металлическом тубусе покрытом тефлоном желтого цвета, повышенная гибкость для легкого введения при сильных изгибах эндоскопа, изделие различимо при рентгеноскопии, фенестрированные, однократного применения, без иглы, диаметр 2,3 мм, для рабочего канала 2,8 мм,  длина 2300 мм, цветовая маркировка области применения на стерильной упаковке, 10 штук в упаковке. </t>
    </r>
    <r>
      <rPr>
        <b/>
        <sz val="10"/>
        <color rgb="FF000000"/>
        <rFont val="Times New Roman"/>
        <family val="1"/>
        <charset val="204"/>
      </rPr>
      <t>В комплекте со стерильной ложечкой для извлечения биоптата</t>
    </r>
    <r>
      <rPr>
        <sz val="10"/>
        <color rgb="FF000000"/>
        <rFont val="Times New Roman"/>
        <family val="1"/>
        <charset val="204"/>
      </rPr>
      <t xml:space="preserve">. </t>
    </r>
    <r>
      <rPr>
        <b/>
        <sz val="10"/>
        <color rgb="FF000000"/>
        <rFont val="Times New Roman"/>
        <family val="1"/>
        <charset val="204"/>
      </rPr>
      <t>(колоно)</t>
    </r>
  </si>
  <si>
    <t xml:space="preserve">Устройство предназначено для быстрой специфической инвазивной диагностики инфекции хеликобактериоз уреазной активности биоптата. Тест-система  (Лента) может быть использована в практике врачей-эндоскопистов после взятия биоптата в ходе ФГДС при обследовании взрослых и детей. Полимерная подложка, защищает индикаторные диски от воздействий дезинфектантов и избыточной влажности. Герметичная пленка позволяет защитить индикаторные диски от повреждения и ухудшения диагностических свойств. Результат обследования появляется через 3 минуты и легко интерпретируется благодаря контрастному изменению цвета индикаторного диска. Защитная пленка позволяет сохранить результат обследования в течение нескольких часов.  Использованный биоптат пригоден для проведения дальнейшего морфологического и гистологического исследования.
</t>
  </si>
  <si>
    <t>Микроскоп Бинокулярный</t>
  </si>
  <si>
    <t xml:space="preserve">Эргономичный металлический корпус. Компенсационная бинокулярная головка. Револьвер на 4 объектива - 4 объектива ахромат: 4х/0,10, 10x/0,25, 40x/0,65, 100x/1,25 (масло) Раздельные винты грубой и точной фокусировки.Встроенное галогеновое освещение 6 В, 20 Вт с регулировкой Механический двухкоординатный предметный столик Коллектор. Увеличение: до 1000х. Визуальная насадка: компенсационная бинокулярная поворотная на 360° с наклоном 30°, межзрачковое расстояние 55-75 мм
Окуляры: широкопольные WF 10х/18 мм. Штатив: металлический, окрашенный огнеупорной эмалью, основание с резиновыми ножками Револьвер: объективов 4 позиции для объективов. Набор объективов ахромат: 4x/0,10, 10x/0,25, 40x/0,65 (подпружиненный), 100х/1,25 (подпружиненный, масляная иммерсия). Предметный столик: механический двухкоординатный градуированный, рукоятка справа, 120x120 мм. Конденсор Аббе: регулируемый по высоте с ирисовой диафрагмой, nA 1,25, с держателем фильтров, с синим и зеленым фильтрами.Фокусировка: коаксиальные винты грубой и точной фокусировки, встроенный механизм блокировки фокусировки для защиты препарата Источник света: галогеновая лампа, 20 Вт, постоянный ток 6 В, регулируемый Источник питания: встроенный в штатив блок питания, 220 В, 50 Гц Требуемые предохранители: 250В, 2 А Рабочая температура, влажность 18-35 °С, менее 85 % Вес: 3,8 кг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</si>
</sst>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rgb="FF000000"/>
      <name val="Calibri"/>
      <family val="2"/>
      <charset val="1"/>
    </font>
    <font>
      <sz val="11"/>
      <color theme="1"/>
      <name val="Calibri"/>
      <family val="2"/>
      <charset val="204"/>
      <scheme val="minor"/>
    </font>
    <font>
      <sz val="10"/>
      <color rgb="FF000000"/>
      <name val="Times New Roman"/>
      <family val="1"/>
      <charset val="1"/>
    </font>
    <font>
      <b/>
      <sz val="10"/>
      <color rgb="FF000000"/>
      <name val="Times New Roman"/>
      <family val="1"/>
      <charset val="1"/>
    </font>
    <font>
      <b/>
      <sz val="10"/>
      <color rgb="FF00000A"/>
      <name val="Times New Roman"/>
      <family val="1"/>
      <charset val="204"/>
    </font>
    <font>
      <b/>
      <sz val="12"/>
      <color rgb="FF00000A"/>
      <name val="Times New Roman"/>
      <family val="1"/>
      <charset val="204"/>
    </font>
    <font>
      <sz val="12"/>
      <color rgb="FF00000A"/>
      <name val="Times New Roman"/>
      <family val="1"/>
      <charset val="204"/>
    </font>
    <font>
      <sz val="12"/>
      <color rgb="FF000000"/>
      <name val="Times New Roman"/>
      <family val="1"/>
      <charset val="1"/>
    </font>
    <font>
      <sz val="11"/>
      <color theme="1"/>
      <name val="Calibri"/>
      <family val="2"/>
      <scheme val="minor"/>
    </font>
    <font>
      <sz val="11"/>
      <color rgb="FF000000"/>
      <name val="Times New Roman"/>
      <family val="1"/>
      <charset val="204"/>
    </font>
    <font>
      <b/>
      <sz val="11"/>
      <color rgb="FF000000"/>
      <name val="Times New Roman"/>
      <family val="1"/>
      <charset val="1"/>
    </font>
    <font>
      <b/>
      <sz val="11"/>
      <color rgb="FF000000"/>
      <name val="Times New Roman"/>
      <family val="1"/>
      <charset val="204"/>
    </font>
    <font>
      <b/>
      <sz val="11"/>
      <name val="Times New Roman"/>
      <family val="1"/>
      <charset val="204"/>
    </font>
    <font>
      <b/>
      <sz val="11"/>
      <color rgb="FF000000"/>
      <name val="Calibri"/>
      <family val="2"/>
      <charset val="1"/>
    </font>
    <font>
      <b/>
      <sz val="12"/>
      <color theme="1"/>
      <name val="Times New Roman"/>
      <family val="1"/>
      <charset val="204"/>
    </font>
    <font>
      <sz val="10"/>
      <color rgb="FF000000"/>
      <name val="Times New Roman"/>
      <family val="1"/>
      <charset val="204"/>
    </font>
    <font>
      <sz val="11"/>
      <color theme="1"/>
      <name val="Times New Roman"/>
      <family val="1"/>
      <charset val="204"/>
    </font>
    <font>
      <sz val="8"/>
      <name val="Arial"/>
      <family val="2"/>
    </font>
    <font>
      <sz val="11"/>
      <color rgb="FF00000A"/>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6">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4">
    <xf numFmtId="0" fontId="0" fillId="0" borderId="0"/>
    <xf numFmtId="0" fontId="8" fillId="0" borderId="0"/>
    <xf numFmtId="0" fontId="1" fillId="0" borderId="0"/>
    <xf numFmtId="0" fontId="17" fillId="0" borderId="0"/>
  </cellStyleXfs>
  <cellXfs count="32">
    <xf numFmtId="0" fontId="0" fillId="0" borderId="0" xfId="0"/>
    <xf numFmtId="0" fontId="0" fillId="0" borderId="0" xfId="0" applyFont="1"/>
    <xf numFmtId="0" fontId="2" fillId="0" borderId="0" xfId="0" applyFont="1" applyBorder="1"/>
    <xf numFmtId="0" fontId="2" fillId="0" borderId="0" xfId="0" applyFont="1" applyBorder="1" applyAlignment="1"/>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0" fillId="3" borderId="1" xfId="0" applyFont="1" applyFill="1" applyBorder="1" applyAlignment="1">
      <alignment horizontal="center" vertical="center"/>
    </xf>
    <xf numFmtId="4" fontId="11" fillId="3" borderId="1" xfId="0" applyNumberFormat="1" applyFont="1" applyFill="1" applyBorder="1" applyAlignment="1">
      <alignment horizontal="center" vertical="center" wrapText="1"/>
    </xf>
    <xf numFmtId="0" fontId="13" fillId="3" borderId="0" xfId="0" applyFont="1" applyFill="1"/>
    <xf numFmtId="0" fontId="14" fillId="0" borderId="1" xfId="0" applyFont="1" applyBorder="1" applyAlignment="1">
      <alignment horizontal="center" vertical="center" wrapText="1"/>
    </xf>
    <xf numFmtId="0" fontId="15" fillId="0" borderId="1" xfId="0" applyFont="1" applyBorder="1" applyAlignment="1">
      <alignment vertical="center" wrapText="1"/>
    </xf>
    <xf numFmtId="0" fontId="16" fillId="3" borderId="1" xfId="0" applyFont="1" applyFill="1" applyBorder="1" applyAlignment="1">
      <alignment horizontal="left" vertical="top" wrapText="1"/>
    </xf>
    <xf numFmtId="0" fontId="5" fillId="2" borderId="3" xfId="0" applyFont="1" applyFill="1" applyBorder="1" applyAlignment="1">
      <alignment horizontal="center" vertical="center" wrapText="1"/>
    </xf>
    <xf numFmtId="0" fontId="11" fillId="0" borderId="4" xfId="0" applyFont="1" applyBorder="1" applyAlignment="1">
      <alignment wrapText="1"/>
    </xf>
    <xf numFmtId="0" fontId="12" fillId="4" borderId="4" xfId="0" applyFont="1" applyFill="1" applyBorder="1" applyAlignment="1">
      <alignment horizontal="center" vertical="center" wrapText="1"/>
    </xf>
    <xf numFmtId="3" fontId="11" fillId="4" borderId="4" xfId="0" applyNumberFormat="1" applyFont="1" applyFill="1" applyBorder="1" applyAlignment="1">
      <alignment horizontal="center" vertical="center"/>
    </xf>
    <xf numFmtId="4" fontId="11" fillId="3" borderId="4" xfId="0" applyNumberFormat="1" applyFont="1" applyFill="1" applyBorder="1" applyAlignment="1">
      <alignment horizontal="center" vertical="center"/>
    </xf>
    <xf numFmtId="0" fontId="16" fillId="3" borderId="4" xfId="0" applyFont="1" applyFill="1" applyBorder="1" applyAlignment="1">
      <alignment horizontal="left" vertical="top" wrapText="1"/>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6" fillId="0" borderId="2" xfId="0" applyFont="1" applyBorder="1" applyAlignment="1">
      <alignment horizontal="left" vertical="center" wrapText="1"/>
    </xf>
    <xf numFmtId="0" fontId="7" fillId="0" borderId="0" xfId="0" applyFont="1" applyBorder="1" applyAlignment="1">
      <alignment horizontal="left" vertical="center" wrapText="1"/>
    </xf>
    <xf numFmtId="0" fontId="3" fillId="0" borderId="0" xfId="0" applyFont="1" applyBorder="1" applyAlignment="1"/>
    <xf numFmtId="0" fontId="4" fillId="0" borderId="0" xfId="0" applyFont="1" applyBorder="1" applyAlignment="1">
      <alignment wrapText="1"/>
    </xf>
    <xf numFmtId="0" fontId="9" fillId="3" borderId="3"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5" fillId="0" borderId="0" xfId="0" applyFont="1" applyAlignment="1">
      <alignment wrapText="1"/>
    </xf>
    <xf numFmtId="0" fontId="15" fillId="0" borderId="1" xfId="0" applyFont="1" applyBorder="1" applyAlignment="1">
      <alignment wrapText="1"/>
    </xf>
    <xf numFmtId="0" fontId="11" fillId="0" borderId="1" xfId="0" applyFont="1" applyBorder="1"/>
    <xf numFmtId="0" fontId="16" fillId="3" borderId="4" xfId="0" applyFont="1" applyFill="1" applyBorder="1" applyAlignment="1">
      <alignment horizontal="center" vertical="center"/>
    </xf>
    <xf numFmtId="0" fontId="16" fillId="3" borderId="1" xfId="0" applyFont="1" applyFill="1" applyBorder="1" applyAlignment="1">
      <alignment horizontal="center" vertical="center"/>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5"/>
  <sheetViews>
    <sheetView tabSelected="1" view="pageBreakPreview" topLeftCell="A9" zoomScaleSheetLayoutView="100" zoomScalePageLayoutView="59" workbookViewId="0">
      <selection activeCell="C9" sqref="C9"/>
    </sheetView>
  </sheetViews>
  <sheetFormatPr defaultRowHeight="15" x14ac:dyDescent="0.25"/>
  <cols>
    <col min="1" max="1" width="4.5703125" style="1" customWidth="1"/>
    <col min="2" max="2" width="29.140625" style="1" customWidth="1"/>
    <col min="3" max="3" width="45.42578125" style="1" customWidth="1"/>
    <col min="4" max="4" width="8.7109375" style="1" customWidth="1"/>
    <col min="5" max="5" width="5.5703125" style="1" customWidth="1"/>
    <col min="6" max="6" width="7" style="1" customWidth="1"/>
    <col min="7" max="7" width="12.7109375" style="1" customWidth="1"/>
    <col min="8" max="1025" width="10.140625" style="1"/>
  </cols>
  <sheetData>
    <row r="1" spans="1:11" x14ac:dyDescent="0.25">
      <c r="A1" s="2"/>
      <c r="B1" s="2"/>
      <c r="C1" s="2"/>
      <c r="D1" s="2"/>
      <c r="E1" s="3"/>
      <c r="F1" s="22"/>
      <c r="G1" s="22"/>
      <c r="K1"/>
    </row>
    <row r="2" spans="1:11" ht="25.5" customHeight="1" x14ac:dyDescent="0.25">
      <c r="A2" s="2"/>
      <c r="B2" s="2"/>
      <c r="C2" s="2"/>
      <c r="D2" s="2"/>
      <c r="E2" s="3"/>
      <c r="H2" s="23" t="s">
        <v>0</v>
      </c>
      <c r="I2" s="23"/>
      <c r="K2"/>
    </row>
    <row r="3" spans="1:11" ht="9" customHeight="1" x14ac:dyDescent="0.25">
      <c r="A3" s="2"/>
      <c r="B3" s="2"/>
      <c r="C3" s="2"/>
      <c r="D3" s="2"/>
      <c r="E3" s="3"/>
      <c r="F3" s="22"/>
      <c r="G3" s="22"/>
      <c r="K3"/>
    </row>
    <row r="4" spans="1:11" ht="102.75" customHeight="1" x14ac:dyDescent="0.25">
      <c r="A4" s="4" t="s">
        <v>1</v>
      </c>
      <c r="B4" s="12" t="s">
        <v>2</v>
      </c>
      <c r="C4" s="12" t="s">
        <v>3</v>
      </c>
      <c r="D4" s="12" t="s">
        <v>4</v>
      </c>
      <c r="E4" s="12" t="s">
        <v>5</v>
      </c>
      <c r="F4" s="5" t="s">
        <v>6</v>
      </c>
      <c r="G4" s="5" t="s">
        <v>7</v>
      </c>
      <c r="H4" s="9" t="s">
        <v>8</v>
      </c>
      <c r="I4" s="9" t="s">
        <v>9</v>
      </c>
      <c r="K4"/>
    </row>
    <row r="5" spans="1:11" ht="91.5" customHeight="1" x14ac:dyDescent="0.25">
      <c r="A5" s="10">
        <v>1</v>
      </c>
      <c r="B5" s="11" t="s">
        <v>15</v>
      </c>
      <c r="C5" s="11" t="s">
        <v>17</v>
      </c>
      <c r="D5" s="31" t="s">
        <v>16</v>
      </c>
      <c r="E5" s="31">
        <v>1</v>
      </c>
      <c r="F5" s="18">
        <v>126000</v>
      </c>
      <c r="G5" s="18">
        <f t="shared" ref="G5:G9" si="0">E5*F5</f>
        <v>126000</v>
      </c>
      <c r="H5" s="24" t="s">
        <v>13</v>
      </c>
      <c r="I5" s="24" t="s">
        <v>14</v>
      </c>
      <c r="K5"/>
    </row>
    <row r="6" spans="1:11" ht="141.75" customHeight="1" x14ac:dyDescent="0.25">
      <c r="A6" s="10">
        <v>2</v>
      </c>
      <c r="B6" s="17" t="s">
        <v>18</v>
      </c>
      <c r="C6" s="28" t="s">
        <v>20</v>
      </c>
      <c r="D6" s="30" t="s">
        <v>16</v>
      </c>
      <c r="E6" s="30">
        <v>40</v>
      </c>
      <c r="F6" s="19">
        <v>10000</v>
      </c>
      <c r="G6" s="18">
        <f t="shared" si="0"/>
        <v>400000</v>
      </c>
      <c r="H6" s="25"/>
      <c r="I6" s="25"/>
      <c r="K6"/>
    </row>
    <row r="7" spans="1:11" ht="142.5" customHeight="1" x14ac:dyDescent="0.25">
      <c r="A7" s="10">
        <v>3</v>
      </c>
      <c r="B7" s="17" t="s">
        <v>18</v>
      </c>
      <c r="C7" s="28" t="s">
        <v>21</v>
      </c>
      <c r="D7" s="30" t="s">
        <v>16</v>
      </c>
      <c r="E7" s="30">
        <v>40</v>
      </c>
      <c r="F7" s="19">
        <v>10000</v>
      </c>
      <c r="G7" s="18">
        <f t="shared" si="0"/>
        <v>400000</v>
      </c>
      <c r="H7" s="25"/>
      <c r="I7" s="25"/>
      <c r="K7"/>
    </row>
    <row r="8" spans="1:11" ht="249" customHeight="1" x14ac:dyDescent="0.25">
      <c r="A8" s="10">
        <v>4</v>
      </c>
      <c r="B8" s="17" t="s">
        <v>19</v>
      </c>
      <c r="C8" s="27" t="s">
        <v>22</v>
      </c>
      <c r="D8" s="30" t="s">
        <v>16</v>
      </c>
      <c r="E8" s="30">
        <v>10</v>
      </c>
      <c r="F8" s="19">
        <v>8500</v>
      </c>
      <c r="G8" s="18">
        <f t="shared" si="0"/>
        <v>85000</v>
      </c>
      <c r="H8" s="25"/>
      <c r="I8" s="25"/>
      <c r="K8"/>
    </row>
    <row r="9" spans="1:11" ht="408" customHeight="1" x14ac:dyDescent="0.25">
      <c r="A9" s="10">
        <v>5</v>
      </c>
      <c r="B9" s="17" t="s">
        <v>23</v>
      </c>
      <c r="C9" s="28" t="s">
        <v>24</v>
      </c>
      <c r="D9" s="30" t="s">
        <v>16</v>
      </c>
      <c r="E9" s="30">
        <v>2</v>
      </c>
      <c r="F9" s="19">
        <v>795000</v>
      </c>
      <c r="G9" s="18">
        <f t="shared" si="0"/>
        <v>1590000</v>
      </c>
      <c r="H9" s="25"/>
      <c r="I9" s="25"/>
      <c r="K9"/>
    </row>
    <row r="10" spans="1:11" s="8" customFormat="1" ht="21" customHeight="1" x14ac:dyDescent="0.25">
      <c r="A10" s="6"/>
      <c r="B10" s="13" t="s">
        <v>10</v>
      </c>
      <c r="C10" s="29"/>
      <c r="D10" s="14"/>
      <c r="E10" s="15"/>
      <c r="F10" s="16"/>
      <c r="G10" s="7">
        <f>SUM(G5:G9)</f>
        <v>2601000</v>
      </c>
      <c r="H10" s="26"/>
      <c r="I10" s="26"/>
    </row>
    <row r="11" spans="1:11" ht="117.75" customHeight="1" x14ac:dyDescent="0.25">
      <c r="A11" s="20" t="s">
        <v>12</v>
      </c>
      <c r="B11" s="20"/>
      <c r="C11" s="20"/>
      <c r="D11" s="20"/>
      <c r="E11" s="20"/>
      <c r="F11" s="20"/>
      <c r="G11" s="20"/>
      <c r="H11" s="20"/>
      <c r="I11" s="20"/>
    </row>
    <row r="12" spans="1:11" ht="123" customHeight="1" x14ac:dyDescent="0.25">
      <c r="A12" s="21" t="s">
        <v>11</v>
      </c>
      <c r="B12" s="21"/>
      <c r="C12" s="21"/>
      <c r="D12" s="21"/>
      <c r="E12" s="21"/>
      <c r="F12" s="21"/>
      <c r="G12" s="21"/>
      <c r="H12" s="21"/>
      <c r="I12" s="21"/>
    </row>
    <row r="13" spans="1:11" ht="105.2" customHeight="1" x14ac:dyDescent="0.25"/>
    <row r="14" spans="1:11" ht="90.4" customHeight="1" x14ac:dyDescent="0.25"/>
    <row r="15" spans="1:11" ht="29.65" customHeight="1" x14ac:dyDescent="0.25"/>
  </sheetData>
  <mergeCells count="7">
    <mergeCell ref="A11:I11"/>
    <mergeCell ref="A12:I12"/>
    <mergeCell ref="F1:G1"/>
    <mergeCell ref="H2:I2"/>
    <mergeCell ref="F3:G3"/>
    <mergeCell ref="H5:H10"/>
    <mergeCell ref="I5:I10"/>
  </mergeCells>
  <pageMargins left="0.7" right="0.7" top="0.75" bottom="0.75" header="0.51180555555555496" footer="0.51180555555555496"/>
  <pageSetup paperSize="9" scale="64" firstPageNumber="0" orientation="portrait" r:id="rId1"/>
</worksheet>
</file>

<file path=docProps/app.xml><?xml version="1.0" encoding="utf-8"?>
<Properties xmlns="http://schemas.openxmlformats.org/officeDocument/2006/extended-properties" xmlns:vt="http://schemas.openxmlformats.org/officeDocument/2006/docPropsVTypes">
  <TotalTime>565</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revision>18</cp:revision>
  <cp:lastPrinted>2024-09-02T10:44:19Z</cp:lastPrinted>
  <dcterms:created xsi:type="dcterms:W3CDTF">2006-09-16T00:00:00Z</dcterms:created>
  <dcterms:modified xsi:type="dcterms:W3CDTF">2024-09-02T10:45:10Z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